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296C16A4-6D62-4A84-8291-37F193B23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7" i="1" l="1"/>
  <c r="B25" i="1"/>
  <c r="B19" i="1"/>
  <c r="C14" i="1" l="1"/>
  <c r="B17" i="1" l="1"/>
</calcChain>
</file>

<file path=xl/sharedStrings.xml><?xml version="1.0" encoding="utf-8"?>
<sst xmlns="http://schemas.openxmlformats.org/spreadsheetml/2006/main" count="29" uniqueCount="22">
  <si>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</si>
  <si>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</si>
  <si>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</si>
  <si>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</si>
  <si>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</si>
  <si>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</si>
  <si>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</si>
  <si>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PROVIZIJA UPRAVE ZA TREZOR</t>
  </si>
  <si>
    <t>ISPLATE NA DAN</t>
  </si>
  <si>
    <t>01.02.2024.</t>
  </si>
  <si>
    <t>PLATA 07A</t>
  </si>
  <si>
    <t>02.02.2024.</t>
  </si>
  <si>
    <t>IZVOD  BR. 25</t>
  </si>
  <si>
    <t>UPLATA DALIBOR STANOJKOVIČ PR. JAVNI IZVRŠITELJ - PRENOS SA NAMENSKOG RAČUNA</t>
  </si>
  <si>
    <t>UPLATA VUKOTIĆ PLUS</t>
  </si>
  <si>
    <t>UPLATA RFZO - ISHRANA 07D</t>
  </si>
  <si>
    <t>MATERIJALNI I OSTALI TROŠKOVI - 07F+07E</t>
  </si>
  <si>
    <t>PREVOZ - SPECIJALIZANTI 01-2024</t>
  </si>
  <si>
    <t>DNEVNICE 12-2023 OSTALI (IZVOR  17)</t>
  </si>
  <si>
    <t>DNEVNICE 12-2023 SANITETSKI PREVOZ</t>
  </si>
  <si>
    <t>POVRAĆAJ SREDSTAVA</t>
  </si>
  <si>
    <t>SINDIKAT MEDICINSKIH SESTARA I TEHNIČARA BEOGRAD - POVRAĆAJ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</si>
</sst>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1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  <xf numFmtId="0" fontId="48" fillId="0" borderId="0" xfId="0" applyFont="1" applyAlignment="1">
      <alignment horizontal="right"/>
    </xf>
    <xf numFmtId="0" fontId="48" fillId="0" borderId="10" xfId="0" applyFont="1" applyBorder="1"/>
    <xf numFmtId="0" fontId="1" fillId="0" borderId="14" xfId="8" applyFont="1" applyBorder="1"/>
    <xf numFmtId="4" fontId="49" fillId="0" borderId="15" xfId="0" applyNumberFormat="1" applyFont="1" applyBorder="1" applyAlignment="1">
      <alignment horizontal="right"/>
    </xf>
    <xf numFmtId="0" fontId="48" fillId="0" borderId="16" xfId="0" applyFont="1" applyBorder="1"/>
    <xf numFmtId="4" fontId="48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8">
        <v>3355922.59</v>
      </c>
    </row>
    <row r="8" spans="1:3" x14ac:dyDescent="0.25">
      <c r="A8" s="4" t="s">
        <v>2</v>
      </c>
      <c r="B8" s="4" t="s">
        <v>9</v>
      </c>
      <c r="C8" s="8">
        <v>3747214.16</v>
      </c>
    </row>
    <row r="9" spans="1:3" x14ac:dyDescent="0.25">
      <c r="A9" s="4" t="s">
        <v>5</v>
      </c>
      <c r="B9" s="4" t="s">
        <v>11</v>
      </c>
      <c r="C9" s="5">
        <v>10698</v>
      </c>
    </row>
    <row r="10" spans="1:3" x14ac:dyDescent="0.25">
      <c r="A10" s="4" t="s">
        <v>13</v>
      </c>
      <c r="B10" s="4" t="s">
        <v>11</v>
      </c>
      <c r="C10" s="5">
        <v>1991.78</v>
      </c>
    </row>
    <row r="11" spans="1:3" x14ac:dyDescent="0.25">
      <c r="A11" s="4" t="s">
        <v>14</v>
      </c>
      <c r="B11" s="4" t="s">
        <v>11</v>
      </c>
      <c r="C11" s="5">
        <v>1620</v>
      </c>
    </row>
    <row r="12" spans="1:3" x14ac:dyDescent="0.25">
      <c r="A12" s="4" t="s">
        <v>15</v>
      </c>
      <c r="B12" s="4" t="s">
        <v>11</v>
      </c>
      <c r="C12" s="5">
        <v>1019708.33</v>
      </c>
    </row>
    <row r="13" spans="1:3" x14ac:dyDescent="0.25">
      <c r="A13" s="4" t="s">
        <v>6</v>
      </c>
      <c r="B13" s="4" t="s">
        <v>11</v>
      </c>
      <c r="C13" s="5">
        <v>1425309.68</v>
      </c>
    </row>
    <row r="14" spans="1:3" x14ac:dyDescent="0.25">
      <c r="B14" s="4" t="s">
        <v>11</v>
      </c>
      <c r="C14" s="9">
        <f>C8+C9+C10+C11+C12-C13</f>
        <v>3355922.59</v>
      </c>
    </row>
    <row r="15" spans="1:3" x14ac:dyDescent="0.25">
      <c r="B15" s="4"/>
      <c r="C15" s="5"/>
    </row>
    <row r="16" spans="1:3" x14ac:dyDescent="0.25">
      <c r="B16" s="4"/>
      <c r="C16" s="5"/>
    </row>
    <row r="17" spans="1:3" s="1" customFormat="1" x14ac:dyDescent="0.25">
      <c r="A17" s="1" t="s">
        <v>8</v>
      </c>
      <c r="B17" s="15" t="str">
        <f>A4</f>
        <v>02.02.2024.</v>
      </c>
      <c r="C17" s="9"/>
    </row>
    <row r="18" spans="1:3" x14ac:dyDescent="0.25">
      <c r="B18" s="4"/>
      <c r="C18" s="5"/>
    </row>
    <row r="19" spans="1:3" x14ac:dyDescent="0.25">
      <c r="A19" s="11" t="s">
        <v>16</v>
      </c>
      <c r="B19" s="12">
        <f>B20+B21+B22+B23</f>
        <v>1409535.7200000002</v>
      </c>
      <c r="C19" s="6"/>
    </row>
    <row r="20" spans="1:3" x14ac:dyDescent="0.25">
      <c r="A20" s="17" t="s">
        <v>17</v>
      </c>
      <c r="B20" s="18">
        <v>1065661.3600000001</v>
      </c>
      <c r="C20" s="6"/>
    </row>
    <row r="21" spans="1:3" x14ac:dyDescent="0.25">
      <c r="A21" s="17" t="s">
        <v>18</v>
      </c>
      <c r="B21" s="18">
        <v>119809.03</v>
      </c>
      <c r="C21" s="6"/>
    </row>
    <row r="22" spans="1:3" x14ac:dyDescent="0.25">
      <c r="A22" s="17" t="s">
        <v>19</v>
      </c>
      <c r="B22" s="18">
        <v>143597.72</v>
      </c>
      <c r="C22" s="6"/>
    </row>
    <row r="23" spans="1:3" s="1" customFormat="1" x14ac:dyDescent="0.25">
      <c r="A23" s="13" t="s">
        <v>7</v>
      </c>
      <c r="B23" s="14">
        <v>80467.61</v>
      </c>
      <c r="C23" s="10"/>
    </row>
    <row r="24" spans="1:3" s="1" customFormat="1" x14ac:dyDescent="0.25">
      <c r="A24" s="19" t="s">
        <v>20</v>
      </c>
      <c r="B24" s="20">
        <v>15226.16</v>
      </c>
      <c r="C24" s="10"/>
    </row>
    <row r="25" spans="1:3" s="1" customFormat="1" x14ac:dyDescent="0.25">
      <c r="A25" s="16" t="s">
        <v>10</v>
      </c>
      <c r="B25" s="12">
        <f>B26</f>
        <v>547.79999999999995</v>
      </c>
      <c r="C25" s="10"/>
    </row>
    <row r="26" spans="1:3" x14ac:dyDescent="0.25">
      <c r="A26" s="13" t="s">
        <v>21</v>
      </c>
      <c r="B26" s="14">
        <v>547.79999999999995</v>
      </c>
    </row>
    <row r="27" spans="1:3" x14ac:dyDescent="0.25">
      <c r="B27" s="7">
        <f>B26+B24+B19</f>
        <v>1425309.6800000002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2024-03-04T07:21:37Z</dcterms:modified>
</cp:coreProperties>
</file>